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4000" windowHeight="9180"/>
  </bookViews>
  <sheets>
    <sheet name="EACT" sheetId="1" r:id="rId1"/>
  </sheets>
  <definedNames>
    <definedName name="ANEXO">#REF!</definedName>
    <definedName name="_xlnm.Print_Area" localSheetId="0">EACT!$A$1:$G$69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17" i="1" l="1"/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<sst xmlns="http://schemas.openxmlformats.org/spreadsheetml/2006/main" count="61" uniqueCount="61">
  <si>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</si>
  <si>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</si>
  <si>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</si>
  <si>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</si>
  <si>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</si>
  <si>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</si>
  <si>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</si>
  <si>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</si>
  <si>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</si>
  <si>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</si>
  <si>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</si>
  <si>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</si>
  <si>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</si>
  <si>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</si>
  <si>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</si>
  <si>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</si>
  <si>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</si>
  <si>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</si>
  <si>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</si>
  <si>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</si>
  <si>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</si>
  <si>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</si>
  <si>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</si>
  <si>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</si>
  <si>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</si>
  <si>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</si>
  <si>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</si>
  <si>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</si>
  <si>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</si>
  <si>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</si>
  <si>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</si>
  <si>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</si>
  <si>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</si>
  <si>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</si>
  <si>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</si>
  <si>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</si>
  <si>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</si>
  <si>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</si>
  <si>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</si>
  <si>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</si>
  <si>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</si>
  <si>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</si>
  <si>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</si>
  <si>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</si>
  <si>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</si>
  <si>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</si>
  <si>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</si>
  <si>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</si>
  <si>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</si>
  <si>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</si>
  <si>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</si>
  <si>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</si>
  <si>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</si>
  <si>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</si>
  <si>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</si>
  <si>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</si>
  <si>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</si>
  <si>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</si>
  <si>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</si>
  <si>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Fideicomiso Irrevocable de Administración y Fuente de Pago Número F/10446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</si>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</sst>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9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view="pageBreakPreview" topLeftCell="A58" zoomScale="60" zoomScaleNormal="134" workbookViewId="0">
      <selection activeCell="B2" sqref="B2:F2"/>
    </sheetView>
  </sheetViews>
  <sheetFormatPr baseColWidth="10" defaultColWidth="11.5703125" defaultRowHeight="12" x14ac:dyDescent="0.2"/>
  <cols>
    <col min="1" max="1" width="3.42578125" style="27" customWidth="1"/>
    <col min="2" max="2" width="37.5703125" style="27" customWidth="1"/>
    <col min="3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59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56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997881.16</v>
      </c>
      <c r="F7" s="17">
        <f>SUM(F8:F14)</f>
        <v>15731.52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997881.16</v>
      </c>
      <c r="F12" s="19">
        <v>15731.52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101369429.19</v>
      </c>
      <c r="F15" s="17">
        <f>SUM(F16:F17)</f>
        <v>208800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f>219198.24+101150230.95</f>
        <v>101369429.19</v>
      </c>
      <c r="F17" s="19">
        <v>208800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102367310.34999999</v>
      </c>
      <c r="F25" s="17">
        <f>SUM(F18,F15,F7)</f>
        <v>224531.52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29932701.370000001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29932701.370000001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29609677.52</v>
      </c>
      <c r="F46" s="17">
        <f>SUM(F47:F51)</f>
        <v>208800</v>
      </c>
    </row>
    <row r="47" spans="2:6" x14ac:dyDescent="0.2">
      <c r="B47" s="33" t="s">
        <v>39</v>
      </c>
      <c r="C47" s="34"/>
      <c r="D47" s="34"/>
      <c r="E47" s="11">
        <v>29390345.870000001</v>
      </c>
      <c r="F47" s="19">
        <v>0</v>
      </c>
    </row>
    <row r="48" spans="2:6" x14ac:dyDescent="0.2">
      <c r="B48" s="33" t="s">
        <v>40</v>
      </c>
      <c r="C48" s="34"/>
      <c r="D48" s="34"/>
      <c r="E48" s="11">
        <f>133.41+219198.24</f>
        <v>219331.65</v>
      </c>
      <c r="F48" s="19">
        <v>208800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59542378.890000001</v>
      </c>
      <c r="F60" s="17">
        <f>SUM(F57,F52,F46,F42,F28,F32)</f>
        <v>208800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42824931.459999993</v>
      </c>
      <c r="F62" s="17">
        <f>F25-F60</f>
        <v>15731.51999999999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x14ac:dyDescent="0.2">
      <c r="B66" s="31"/>
    </row>
    <row r="67" spans="2:2" s="30" customFormat="1" x14ac:dyDescent="0.2"/>
    <row r="68" spans="2:2" s="30" customFormat="1" x14ac:dyDescent="0.2">
      <c r="B68" s="50" t="s">
        <v>60</v>
      </c>
    </row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2019-12-03T18:18:01Z</dcterms:created>
  <dcterms:modified xsi:type="dcterms:W3CDTF">2025-02-10T19:42:24Z</dcterms:modified>
</cp:coreProperties>
</file>